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Campus\Thesis\Tesis\Data DEA\Hasil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4" i="1"/>
  <c r="K28" i="1" l="1"/>
  <c r="C28" i="1"/>
  <c r="C22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9" i="1" l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8" i="1"/>
  <c r="C29" i="1"/>
  <c r="M29" i="1" s="1"/>
  <c r="C30" i="1"/>
  <c r="M30" i="1" s="1"/>
  <c r="C31" i="1"/>
  <c r="M31" i="1" s="1"/>
  <c r="C32" i="1"/>
  <c r="M32" i="1" s="1"/>
  <c r="C33" i="1"/>
  <c r="M33" i="1" s="1"/>
  <c r="C34" i="1"/>
  <c r="M34" i="1" s="1"/>
  <c r="C35" i="1"/>
  <c r="M35" i="1" s="1"/>
  <c r="C36" i="1"/>
  <c r="M36" i="1" s="1"/>
  <c r="C37" i="1"/>
  <c r="M37" i="1" s="1"/>
  <c r="C38" i="1"/>
  <c r="M38" i="1" s="1"/>
  <c r="C39" i="1"/>
  <c r="M39" i="1" s="1"/>
  <c r="C40" i="1"/>
  <c r="M40" i="1" s="1"/>
  <c r="C41" i="1"/>
  <c r="M41" i="1" s="1"/>
  <c r="C42" i="1"/>
  <c r="M42" i="1" s="1"/>
  <c r="C43" i="1"/>
  <c r="M43" i="1" s="1"/>
  <c r="C44" i="1"/>
  <c r="M44" i="1" s="1"/>
  <c r="C45" i="1"/>
  <c r="M45" i="1" s="1"/>
  <c r="C46" i="1"/>
  <c r="M46" i="1" s="1"/>
  <c r="C47" i="1"/>
  <c r="M47" i="1" s="1"/>
  <c r="M28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4" i="1"/>
</calcChain>
</file>

<file path=xl/sharedStrings.xml><?xml version="1.0" encoding="utf-8"?>
<sst xmlns="http://schemas.openxmlformats.org/spreadsheetml/2006/main" count="12" uniqueCount="5">
  <si>
    <t>CRS</t>
  </si>
  <si>
    <t>vrs</t>
  </si>
  <si>
    <t>se</t>
  </si>
  <si>
    <t>mean</t>
  </si>
  <si>
    <t>crs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</si>
</sst>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11"/>
      <color indexed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Fill="1" applyBorder="1" applyAlignment="1"/>
    <xf numFmtId="164" fontId="0" fillId="0" borderId="1" xfId="0" applyNumberFormat="1" applyFill="1" applyBorder="1" applyAlignment="1"/>
    <xf numFmtId="164" fontId="1" fillId="2" borderId="2" xfId="0" applyNumberFormat="1" applyFont="1" applyFill="1" applyBorder="1" applyAlignment="1"/>
    <xf numFmtId="164" fontId="1" fillId="2" borderId="3" xfId="0" applyNumberFormat="1" applyFont="1" applyFill="1" applyBorder="1" applyAlignme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P13" sqref="P13"/>
    </sheetView>
  </sheetViews>
  <sheetFormatPr defaultRowHeight="15" x14ac:dyDescent="0.25"/>
  <cols>
    <col min="3" max="3" width="9.7109375" customWidth="1"/>
    <col min="7" max="7" width="9.5703125" bestFit="1" customWidth="1"/>
    <col min="11" max="11" width="9.5703125" bestFit="1" customWidth="1"/>
  </cols>
  <sheetData>
    <row r="1" spans="1:13" x14ac:dyDescent="0.25">
      <c r="A1">
        <v>2012</v>
      </c>
      <c r="E1">
        <v>2013</v>
      </c>
      <c r="I1">
        <v>2014</v>
      </c>
    </row>
    <row r="3" spans="1:13" x14ac:dyDescent="0.25">
      <c r="A3" t="s">
        <v>0</v>
      </c>
      <c r="B3" t="s">
        <v>1</v>
      </c>
      <c r="C3" t="s">
        <v>2</v>
      </c>
      <c r="E3" t="s">
        <v>0</v>
      </c>
      <c r="F3" t="s">
        <v>1</v>
      </c>
      <c r="G3" t="s">
        <v>2</v>
      </c>
      <c r="I3" t="s">
        <v>0</v>
      </c>
      <c r="J3" t="s">
        <v>1</v>
      </c>
      <c r="K3" t="s">
        <v>2</v>
      </c>
      <c r="M3" t="s">
        <v>3</v>
      </c>
    </row>
    <row r="4" spans="1:13" x14ac:dyDescent="0.25">
      <c r="A4" s="1">
        <v>1</v>
      </c>
      <c r="B4" s="3">
        <v>1</v>
      </c>
      <c r="C4" s="5">
        <f>A4/B4</f>
        <v>1</v>
      </c>
      <c r="E4" s="1">
        <v>0.96809058763515421</v>
      </c>
      <c r="F4" s="3">
        <v>1</v>
      </c>
      <c r="G4" s="5">
        <f>E4/F4</f>
        <v>0.96809058763515421</v>
      </c>
      <c r="I4" s="1">
        <v>0.98226081819283917</v>
      </c>
      <c r="J4" s="3">
        <v>1</v>
      </c>
      <c r="K4" s="5">
        <f t="shared" ref="K4:K23" si="0">I4/J4</f>
        <v>0.98226081819283917</v>
      </c>
      <c r="M4" s="5">
        <f>MEDIAN(C4,G4,K4)</f>
        <v>0.98226081819283917</v>
      </c>
    </row>
    <row r="5" spans="1:13" x14ac:dyDescent="0.25">
      <c r="A5" s="1">
        <v>0.84961631444895158</v>
      </c>
      <c r="B5" s="3">
        <v>0.84961645608114333</v>
      </c>
      <c r="C5" s="5">
        <f t="shared" ref="C5:C23" si="1">A5/B5</f>
        <v>0.9999998332986717</v>
      </c>
      <c r="E5" s="1">
        <v>0.8812027875320444</v>
      </c>
      <c r="F5" s="3">
        <v>0.93455941077882998</v>
      </c>
      <c r="G5" s="5">
        <f t="shared" ref="G5:G23" si="2">E5/F5</f>
        <v>0.94290718960037012</v>
      </c>
      <c r="I5" s="1">
        <v>0.9438521768381084</v>
      </c>
      <c r="J5" s="3">
        <v>1</v>
      </c>
      <c r="K5" s="5">
        <f t="shared" si="0"/>
        <v>0.9438521768381084</v>
      </c>
      <c r="M5" s="5">
        <f t="shared" ref="M5:M23" si="3">MEDIAN(C5,G5,K5)</f>
        <v>0.9438521768381084</v>
      </c>
    </row>
    <row r="6" spans="1:13" x14ac:dyDescent="0.25">
      <c r="A6" s="1">
        <v>1</v>
      </c>
      <c r="B6" s="3">
        <v>1</v>
      </c>
      <c r="C6" s="5">
        <f t="shared" si="1"/>
        <v>1</v>
      </c>
      <c r="E6" s="1">
        <v>0.91201743637850641</v>
      </c>
      <c r="F6" s="3">
        <v>1</v>
      </c>
      <c r="G6" s="5">
        <f t="shared" si="2"/>
        <v>0.91201743637850641</v>
      </c>
      <c r="I6" s="1">
        <v>1</v>
      </c>
      <c r="J6" s="3">
        <v>1</v>
      </c>
      <c r="K6" s="5">
        <f t="shared" si="0"/>
        <v>1</v>
      </c>
      <c r="M6" s="5">
        <f t="shared" si="3"/>
        <v>1</v>
      </c>
    </row>
    <row r="7" spans="1:13" x14ac:dyDescent="0.25">
      <c r="A7" s="1">
        <v>1</v>
      </c>
      <c r="B7" s="3">
        <v>1</v>
      </c>
      <c r="C7" s="5">
        <f t="shared" si="1"/>
        <v>1</v>
      </c>
      <c r="E7" s="1">
        <v>1</v>
      </c>
      <c r="F7" s="3">
        <v>1</v>
      </c>
      <c r="G7" s="5">
        <f t="shared" si="2"/>
        <v>1</v>
      </c>
      <c r="I7" s="1">
        <v>1</v>
      </c>
      <c r="J7" s="3">
        <v>1</v>
      </c>
      <c r="K7" s="5">
        <f t="shared" si="0"/>
        <v>1</v>
      </c>
      <c r="M7" s="5">
        <f t="shared" si="3"/>
        <v>1</v>
      </c>
    </row>
    <row r="8" spans="1:13" x14ac:dyDescent="0.25">
      <c r="A8" s="1">
        <v>0.99613783907974152</v>
      </c>
      <c r="B8" s="3">
        <v>1</v>
      </c>
      <c r="C8" s="5">
        <f t="shared" si="1"/>
        <v>0.99613783907974152</v>
      </c>
      <c r="E8" s="1">
        <v>1</v>
      </c>
      <c r="F8" s="3">
        <v>1</v>
      </c>
      <c r="G8" s="5">
        <f t="shared" si="2"/>
        <v>1</v>
      </c>
      <c r="I8" s="1">
        <v>0.60362598057426164</v>
      </c>
      <c r="J8" s="3">
        <v>1</v>
      </c>
      <c r="K8" s="5">
        <f t="shared" si="0"/>
        <v>0.60362598057426164</v>
      </c>
      <c r="M8" s="5">
        <f t="shared" si="3"/>
        <v>0.99613783907974152</v>
      </c>
    </row>
    <row r="9" spans="1:13" x14ac:dyDescent="0.25">
      <c r="A9" s="1">
        <v>0.91551194811568348</v>
      </c>
      <c r="B9" s="3">
        <v>0.93727931797862429</v>
      </c>
      <c r="C9" s="5">
        <f t="shared" si="1"/>
        <v>0.97677600535357456</v>
      </c>
      <c r="E9" s="1">
        <v>0.92411323585154637</v>
      </c>
      <c r="F9" s="3">
        <v>0.96564247684619975</v>
      </c>
      <c r="G9" s="5">
        <f t="shared" si="2"/>
        <v>0.95699315016641728</v>
      </c>
      <c r="I9" s="1">
        <v>0.4521565031489595</v>
      </c>
      <c r="J9" s="3">
        <v>0.86389309919675905</v>
      </c>
      <c r="K9" s="5">
        <f t="shared" si="0"/>
        <v>0.52339404443602</v>
      </c>
      <c r="M9" s="5">
        <f t="shared" si="3"/>
        <v>0.95699315016641728</v>
      </c>
    </row>
    <row r="10" spans="1:13" x14ac:dyDescent="0.25">
      <c r="A10" s="1">
        <v>0.93235836135529937</v>
      </c>
      <c r="B10" s="3">
        <v>0.93318861836672984</v>
      </c>
      <c r="C10" s="5">
        <f t="shared" si="1"/>
        <v>0.99911030096693254</v>
      </c>
      <c r="E10" s="1">
        <v>0.88889617803513366</v>
      </c>
      <c r="F10" s="3">
        <v>0.97356163188319822</v>
      </c>
      <c r="G10" s="5">
        <f t="shared" si="2"/>
        <v>0.91303534252444518</v>
      </c>
      <c r="I10" s="1">
        <v>1</v>
      </c>
      <c r="J10" s="3">
        <v>1</v>
      </c>
      <c r="K10" s="5">
        <f t="shared" si="0"/>
        <v>1</v>
      </c>
      <c r="M10" s="5">
        <f t="shared" si="3"/>
        <v>0.99911030096693254</v>
      </c>
    </row>
    <row r="11" spans="1:13" x14ac:dyDescent="0.25">
      <c r="A11" s="1">
        <v>1</v>
      </c>
      <c r="B11" s="3">
        <v>1</v>
      </c>
      <c r="C11" s="5">
        <f t="shared" si="1"/>
        <v>1</v>
      </c>
      <c r="E11" s="1">
        <v>0.98735578641138866</v>
      </c>
      <c r="F11" s="3">
        <v>1</v>
      </c>
      <c r="G11" s="5">
        <f t="shared" si="2"/>
        <v>0.98735578641138866</v>
      </c>
      <c r="I11" s="1">
        <v>0.66622230236805402</v>
      </c>
      <c r="J11" s="3">
        <v>0.94436395882717394</v>
      </c>
      <c r="K11" s="5">
        <f t="shared" si="0"/>
        <v>0.70547196993355177</v>
      </c>
      <c r="M11" s="5">
        <f t="shared" si="3"/>
        <v>0.98735578641138866</v>
      </c>
    </row>
    <row r="12" spans="1:13" x14ac:dyDescent="0.25">
      <c r="A12" s="1">
        <v>0.567701588222149</v>
      </c>
      <c r="B12" s="3">
        <v>0.58419293138387862</v>
      </c>
      <c r="C12" s="5">
        <f t="shared" si="1"/>
        <v>0.97177072457439062</v>
      </c>
      <c r="E12" s="1">
        <v>0.59403141843125995</v>
      </c>
      <c r="F12" s="3">
        <v>0.62368069631788925</v>
      </c>
      <c r="G12" s="5">
        <f t="shared" si="2"/>
        <v>0.9524608055665762</v>
      </c>
      <c r="I12" s="1">
        <v>0.43754863127467669</v>
      </c>
      <c r="J12" s="3">
        <v>0.43825837121583927</v>
      </c>
      <c r="K12" s="5">
        <f t="shared" si="0"/>
        <v>0.99838054447381441</v>
      </c>
      <c r="M12" s="5">
        <f t="shared" si="3"/>
        <v>0.97177072457439062</v>
      </c>
    </row>
    <row r="13" spans="1:13" x14ac:dyDescent="0.25">
      <c r="A13" s="1">
        <v>0.9981295853607054</v>
      </c>
      <c r="B13" s="3">
        <v>1</v>
      </c>
      <c r="C13" s="5">
        <f t="shared" si="1"/>
        <v>0.9981295853607054</v>
      </c>
      <c r="E13" s="1">
        <v>0.99134256125346243</v>
      </c>
      <c r="F13" s="3">
        <v>1</v>
      </c>
      <c r="G13" s="5">
        <f t="shared" si="2"/>
        <v>0.99134256125346243</v>
      </c>
      <c r="I13" s="1">
        <v>1</v>
      </c>
      <c r="J13" s="3">
        <v>1</v>
      </c>
      <c r="K13" s="5">
        <f t="shared" si="0"/>
        <v>1</v>
      </c>
      <c r="M13" s="5">
        <f t="shared" si="3"/>
        <v>0.9981295853607054</v>
      </c>
    </row>
    <row r="14" spans="1:13" x14ac:dyDescent="0.25">
      <c r="A14" s="1">
        <v>1</v>
      </c>
      <c r="B14" s="3">
        <v>1</v>
      </c>
      <c r="C14" s="5">
        <f t="shared" si="1"/>
        <v>1</v>
      </c>
      <c r="E14" s="1">
        <v>0.88809107213298155</v>
      </c>
      <c r="F14" s="3">
        <v>0.90988161734464379</v>
      </c>
      <c r="G14" s="5">
        <f t="shared" si="2"/>
        <v>0.97605123040593489</v>
      </c>
      <c r="I14" s="1">
        <v>1</v>
      </c>
      <c r="J14" s="3">
        <v>1</v>
      </c>
      <c r="K14" s="5">
        <f t="shared" si="0"/>
        <v>1</v>
      </c>
      <c r="M14" s="5">
        <f t="shared" si="3"/>
        <v>1</v>
      </c>
    </row>
    <row r="15" spans="1:13" x14ac:dyDescent="0.25">
      <c r="A15" s="1">
        <v>0.89093688646417435</v>
      </c>
      <c r="B15" s="3">
        <v>0.94927276326115073</v>
      </c>
      <c r="C15" s="5">
        <f t="shared" si="1"/>
        <v>0.93854677069152581</v>
      </c>
      <c r="E15" s="1">
        <v>0.80454660042768178</v>
      </c>
      <c r="F15" s="3">
        <v>0.81627015804392644</v>
      </c>
      <c r="G15" s="5">
        <f t="shared" si="2"/>
        <v>0.98563765010797588</v>
      </c>
      <c r="I15" s="1">
        <v>0.49260320425299919</v>
      </c>
      <c r="J15" s="3">
        <v>0.54861351513383272</v>
      </c>
      <c r="K15" s="5">
        <f t="shared" si="0"/>
        <v>0.89790570349480003</v>
      </c>
      <c r="M15" s="5">
        <f t="shared" si="3"/>
        <v>0.93854677069152581</v>
      </c>
    </row>
    <row r="16" spans="1:13" x14ac:dyDescent="0.25">
      <c r="A16" s="1">
        <v>1</v>
      </c>
      <c r="B16" s="3">
        <v>1</v>
      </c>
      <c r="C16" s="5">
        <f t="shared" si="1"/>
        <v>1</v>
      </c>
      <c r="E16" s="1">
        <v>0.97579483527252153</v>
      </c>
      <c r="F16" s="3">
        <v>1</v>
      </c>
      <c r="G16" s="5">
        <f t="shared" si="2"/>
        <v>0.97579483527252153</v>
      </c>
      <c r="I16" s="1">
        <v>0.96380226112084766</v>
      </c>
      <c r="J16" s="3">
        <v>0.96864893630783599</v>
      </c>
      <c r="K16" s="5">
        <f t="shared" si="0"/>
        <v>0.99499645846361817</v>
      </c>
      <c r="M16" s="5">
        <f t="shared" si="3"/>
        <v>0.99499645846361817</v>
      </c>
    </row>
    <row r="17" spans="1:13" x14ac:dyDescent="0.25">
      <c r="A17" s="1">
        <v>0.98274773290938744</v>
      </c>
      <c r="B17" s="3">
        <v>0.99322331791768381</v>
      </c>
      <c r="C17" s="5">
        <f t="shared" si="1"/>
        <v>0.989452940925452</v>
      </c>
      <c r="E17" s="1">
        <v>0.92994097548667953</v>
      </c>
      <c r="F17" s="3">
        <v>0.95363654890317762</v>
      </c>
      <c r="G17" s="5">
        <f t="shared" si="2"/>
        <v>0.9751524063924023</v>
      </c>
      <c r="I17" s="1">
        <v>0.57920599986286025</v>
      </c>
      <c r="J17" s="3">
        <v>0.6630494332071688</v>
      </c>
      <c r="K17" s="5">
        <f t="shared" si="0"/>
        <v>0.87354874441448804</v>
      </c>
      <c r="M17" s="5">
        <f t="shared" si="3"/>
        <v>0.9751524063924023</v>
      </c>
    </row>
    <row r="18" spans="1:13" x14ac:dyDescent="0.25">
      <c r="A18" s="1">
        <v>1</v>
      </c>
      <c r="B18" s="3">
        <v>1</v>
      </c>
      <c r="C18" s="5">
        <f t="shared" si="1"/>
        <v>1</v>
      </c>
      <c r="E18" s="1">
        <v>1</v>
      </c>
      <c r="F18" s="3">
        <v>1</v>
      </c>
      <c r="G18" s="5">
        <f t="shared" si="2"/>
        <v>1</v>
      </c>
      <c r="I18" s="1">
        <v>0.81218786315213354</v>
      </c>
      <c r="J18" s="3">
        <v>1</v>
      </c>
      <c r="K18" s="5">
        <f t="shared" si="0"/>
        <v>0.81218786315213354</v>
      </c>
      <c r="M18" s="5">
        <f t="shared" si="3"/>
        <v>1</v>
      </c>
    </row>
    <row r="19" spans="1:13" x14ac:dyDescent="0.25">
      <c r="A19" s="1">
        <v>0.90492140268721444</v>
      </c>
      <c r="B19" s="3">
        <v>0.93081312485051582</v>
      </c>
      <c r="C19" s="5">
        <f t="shared" si="1"/>
        <v>0.97218375904673726</v>
      </c>
      <c r="E19" s="1">
        <v>0.88202434051939671</v>
      </c>
      <c r="F19" s="3">
        <v>0.91390320372552669</v>
      </c>
      <c r="G19" s="5">
        <f t="shared" si="2"/>
        <v>0.96511789971172468</v>
      </c>
      <c r="I19" s="1">
        <v>0.51074584802093026</v>
      </c>
      <c r="J19" s="3">
        <v>0.88689235589872595</v>
      </c>
      <c r="K19" s="5">
        <f t="shared" si="0"/>
        <v>0.57588256863863674</v>
      </c>
      <c r="M19" s="5">
        <f t="shared" si="3"/>
        <v>0.96511789971172468</v>
      </c>
    </row>
    <row r="20" spans="1:13" x14ac:dyDescent="0.25">
      <c r="A20" s="1">
        <v>0.78743398198828685</v>
      </c>
      <c r="B20" s="3">
        <v>1</v>
      </c>
      <c r="C20" s="5">
        <f t="shared" si="1"/>
        <v>0.78743398198828685</v>
      </c>
      <c r="E20" s="1">
        <v>0.79550306968061457</v>
      </c>
      <c r="F20" s="3">
        <v>1</v>
      </c>
      <c r="G20" s="5">
        <f t="shared" si="2"/>
        <v>0.79550306968061457</v>
      </c>
      <c r="I20" s="1">
        <v>0.82374093570081741</v>
      </c>
      <c r="J20" s="3">
        <v>1</v>
      </c>
      <c r="K20" s="5">
        <f t="shared" si="0"/>
        <v>0.82374093570081741</v>
      </c>
      <c r="M20" s="5">
        <f t="shared" si="3"/>
        <v>0.79550306968061457</v>
      </c>
    </row>
    <row r="21" spans="1:13" x14ac:dyDescent="0.25">
      <c r="A21" s="1">
        <v>0.74306176408736302</v>
      </c>
      <c r="B21" s="3">
        <v>0.74408316448002232</v>
      </c>
      <c r="C21" s="5">
        <f t="shared" si="1"/>
        <v>0.99862730345018214</v>
      </c>
      <c r="E21" s="1">
        <v>0.89069636126536267</v>
      </c>
      <c r="F21" s="3">
        <v>0.93802898260056122</v>
      </c>
      <c r="G21" s="5">
        <f t="shared" si="2"/>
        <v>0.94954034234211493</v>
      </c>
      <c r="I21" s="1">
        <v>0.68669320093552111</v>
      </c>
      <c r="J21" s="3">
        <v>0.69577504241639621</v>
      </c>
      <c r="K21" s="5">
        <f t="shared" si="0"/>
        <v>0.98694715830948143</v>
      </c>
      <c r="M21" s="5">
        <f t="shared" si="3"/>
        <v>0.98694715830948143</v>
      </c>
    </row>
    <row r="22" spans="1:13" x14ac:dyDescent="0.25">
      <c r="A22" s="1">
        <v>0.88286335743377464</v>
      </c>
      <c r="B22" s="3">
        <v>0.96938345522032743</v>
      </c>
      <c r="C22" s="5">
        <f>A22/B22</f>
        <v>0.91074729270380628</v>
      </c>
      <c r="E22" s="1">
        <v>0.78173631987705194</v>
      </c>
      <c r="F22" s="3">
        <v>0.80367665014208756</v>
      </c>
      <c r="G22" s="5">
        <f t="shared" si="2"/>
        <v>0.97270005261300474</v>
      </c>
      <c r="I22" s="1">
        <v>0.81984144472053921</v>
      </c>
      <c r="J22" s="3">
        <v>0.83096020856854302</v>
      </c>
      <c r="K22" s="5">
        <f t="shared" si="0"/>
        <v>0.98661937872192751</v>
      </c>
      <c r="M22" s="5">
        <f t="shared" si="3"/>
        <v>0.97270005261300474</v>
      </c>
    </row>
    <row r="23" spans="1:13" ht="15.75" thickBot="1" x14ac:dyDescent="0.3">
      <c r="A23" s="2">
        <v>0.69701514154720989</v>
      </c>
      <c r="B23" s="4">
        <v>0.70526468328468561</v>
      </c>
      <c r="C23" s="5">
        <f t="shared" si="1"/>
        <v>0.98830291388042502</v>
      </c>
      <c r="E23" s="2">
        <v>0.77287376145275222</v>
      </c>
      <c r="F23" s="4">
        <v>0.79006774565465865</v>
      </c>
      <c r="G23" s="5">
        <f t="shared" si="2"/>
        <v>0.97823732927147999</v>
      </c>
      <c r="I23" s="2">
        <v>0.65441974817034743</v>
      </c>
      <c r="J23" s="4">
        <v>0.66124388445250559</v>
      </c>
      <c r="K23" s="5">
        <f t="shared" si="0"/>
        <v>0.98967984968540257</v>
      </c>
      <c r="M23" s="5">
        <f t="shared" si="3"/>
        <v>0.98830291388042502</v>
      </c>
    </row>
    <row r="27" spans="1:13" x14ac:dyDescent="0.25">
      <c r="A27" t="s">
        <v>4</v>
      </c>
      <c r="B27" t="s">
        <v>1</v>
      </c>
    </row>
    <row r="28" spans="1:13" x14ac:dyDescent="0.25">
      <c r="A28" s="1">
        <v>0.8161896104887032</v>
      </c>
      <c r="B28" s="3">
        <v>0.96039255552617064</v>
      </c>
      <c r="C28" s="5">
        <f>A28/B28</f>
        <v>0.8498499970582728</v>
      </c>
      <c r="E28" s="1">
        <v>0.60353115239360455</v>
      </c>
      <c r="F28" s="3">
        <v>0.87141218721166747</v>
      </c>
      <c r="G28" s="5">
        <f>E28/F28</f>
        <v>0.69258975402303602</v>
      </c>
      <c r="I28" s="1">
        <v>0.83590708930783764</v>
      </c>
      <c r="J28" s="3">
        <v>0.91729223597902099</v>
      </c>
      <c r="K28" s="5">
        <f>I28/J28</f>
        <v>0.91127675185834156</v>
      </c>
      <c r="M28" s="5">
        <f>MEDIAN(C28,G28,K28)</f>
        <v>0.8498499970582728</v>
      </c>
    </row>
    <row r="29" spans="1:13" x14ac:dyDescent="0.25">
      <c r="A29" s="1">
        <v>0.87777358999703969</v>
      </c>
      <c r="B29" s="3">
        <v>1</v>
      </c>
      <c r="C29" s="5">
        <f t="shared" ref="C29:C47" si="4">A29/B29</f>
        <v>0.87777358999703969</v>
      </c>
      <c r="E29" s="1">
        <v>0.90637909221201329</v>
      </c>
      <c r="F29" s="3">
        <v>1</v>
      </c>
      <c r="G29" s="5">
        <f t="shared" ref="G29:G47" si="5">E29/F29</f>
        <v>0.90637909221201329</v>
      </c>
      <c r="I29" s="1">
        <v>1</v>
      </c>
      <c r="J29" s="3">
        <v>1</v>
      </c>
      <c r="K29" s="5">
        <f t="shared" ref="K29:K47" si="6">I29/J29</f>
        <v>1</v>
      </c>
      <c r="M29" s="5">
        <f t="shared" ref="M29:M47" si="7">MEDIAN(C29,G29,K29)</f>
        <v>0.90637909221201329</v>
      </c>
    </row>
    <row r="30" spans="1:13" x14ac:dyDescent="0.25">
      <c r="A30" s="1">
        <v>0.77694832922159485</v>
      </c>
      <c r="B30" s="3">
        <v>1</v>
      </c>
      <c r="C30" s="5">
        <f t="shared" si="4"/>
        <v>0.77694832922159485</v>
      </c>
      <c r="E30" s="1">
        <v>0.70462664581328616</v>
      </c>
      <c r="F30" s="3">
        <v>1</v>
      </c>
      <c r="G30" s="5">
        <f t="shared" si="5"/>
        <v>0.70462664581328616</v>
      </c>
      <c r="I30" s="1">
        <v>0.83590153358178498</v>
      </c>
      <c r="J30" s="3">
        <v>1</v>
      </c>
      <c r="K30" s="5">
        <f t="shared" si="6"/>
        <v>0.83590153358178498</v>
      </c>
      <c r="M30" s="5">
        <f t="shared" si="7"/>
        <v>0.77694832922159485</v>
      </c>
    </row>
    <row r="31" spans="1:13" x14ac:dyDescent="0.25">
      <c r="A31" s="1">
        <v>0.52393325486513198</v>
      </c>
      <c r="B31" s="3">
        <v>0.95882357991619493</v>
      </c>
      <c r="C31" s="5">
        <f t="shared" si="4"/>
        <v>0.54643342721184007</v>
      </c>
      <c r="E31" s="1">
        <v>0.50547453552361488</v>
      </c>
      <c r="F31" s="3">
        <v>0.96550575277754414</v>
      </c>
      <c r="G31" s="5">
        <f t="shared" si="5"/>
        <v>0.52353342698319272</v>
      </c>
      <c r="I31" s="1">
        <v>0.63100525839834853</v>
      </c>
      <c r="J31" s="3">
        <v>0.90289289693632768</v>
      </c>
      <c r="K31" s="5">
        <f t="shared" si="6"/>
        <v>0.69887055323998992</v>
      </c>
      <c r="M31" s="5">
        <f t="shared" si="7"/>
        <v>0.54643342721184007</v>
      </c>
    </row>
    <row r="32" spans="1:13" x14ac:dyDescent="0.25">
      <c r="A32" s="1">
        <v>1</v>
      </c>
      <c r="B32" s="3">
        <v>1</v>
      </c>
      <c r="C32" s="5">
        <f t="shared" si="4"/>
        <v>1</v>
      </c>
      <c r="E32" s="1">
        <v>0.7232336095362748</v>
      </c>
      <c r="F32" s="3">
        <v>1</v>
      </c>
      <c r="G32" s="5">
        <f t="shared" si="5"/>
        <v>0.7232336095362748</v>
      </c>
      <c r="I32" s="1">
        <v>1</v>
      </c>
      <c r="J32" s="3">
        <v>1</v>
      </c>
      <c r="K32" s="5">
        <f t="shared" si="6"/>
        <v>1</v>
      </c>
      <c r="M32" s="5">
        <f t="shared" si="7"/>
        <v>1</v>
      </c>
    </row>
    <row r="33" spans="1:13" x14ac:dyDescent="0.25">
      <c r="A33" s="1">
        <v>0.99158907258509499</v>
      </c>
      <c r="B33" s="3">
        <v>0.99339011170257929</v>
      </c>
      <c r="C33" s="5">
        <f t="shared" si="4"/>
        <v>0.99818697700302506</v>
      </c>
      <c r="E33" s="1">
        <v>0.79313327315935411</v>
      </c>
      <c r="F33" s="3">
        <v>0.82838132007070586</v>
      </c>
      <c r="G33" s="5">
        <f t="shared" si="5"/>
        <v>0.95744949088380793</v>
      </c>
      <c r="I33" s="1">
        <v>1</v>
      </c>
      <c r="J33" s="3">
        <v>1</v>
      </c>
      <c r="K33" s="5">
        <f t="shared" si="6"/>
        <v>1</v>
      </c>
      <c r="M33" s="5">
        <f t="shared" si="7"/>
        <v>0.99818697700302506</v>
      </c>
    </row>
    <row r="34" spans="1:13" x14ac:dyDescent="0.25">
      <c r="A34" s="1">
        <v>0.67362050969220955</v>
      </c>
      <c r="B34" s="3">
        <v>0.75103007555530599</v>
      </c>
      <c r="C34" s="5">
        <f t="shared" si="4"/>
        <v>0.89692880700435285</v>
      </c>
      <c r="E34" s="1">
        <v>0.49539082817875002</v>
      </c>
      <c r="F34" s="3">
        <v>0.54504836186198291</v>
      </c>
      <c r="G34" s="5">
        <f t="shared" si="5"/>
        <v>0.90889334386109544</v>
      </c>
      <c r="I34" s="1">
        <v>0.60598715807682868</v>
      </c>
      <c r="J34" s="3">
        <v>0.63267657150106049</v>
      </c>
      <c r="K34" s="5">
        <f t="shared" si="6"/>
        <v>0.95781507546437239</v>
      </c>
      <c r="M34" s="5">
        <f t="shared" si="7"/>
        <v>0.90889334386109544</v>
      </c>
    </row>
    <row r="35" spans="1:13" x14ac:dyDescent="0.25">
      <c r="A35" s="1">
        <v>0.38754374512021805</v>
      </c>
      <c r="B35" s="3">
        <v>0.43402743193233417</v>
      </c>
      <c r="C35" s="5">
        <f t="shared" si="4"/>
        <v>0.89290150024581161</v>
      </c>
      <c r="E35" s="1">
        <v>0.33813194354762266</v>
      </c>
      <c r="F35" s="3">
        <v>0.37476837177259226</v>
      </c>
      <c r="G35" s="5">
        <f t="shared" si="5"/>
        <v>0.90224247566120541</v>
      </c>
      <c r="I35" s="1">
        <v>0.58729918161693173</v>
      </c>
      <c r="J35" s="3">
        <v>0.59028288287685216</v>
      </c>
      <c r="K35" s="5">
        <f t="shared" si="6"/>
        <v>0.99494530275826598</v>
      </c>
      <c r="M35" s="5">
        <f t="shared" si="7"/>
        <v>0.90224247566120541</v>
      </c>
    </row>
    <row r="36" spans="1:13" x14ac:dyDescent="0.25">
      <c r="A36" s="1">
        <v>0.77280780736387111</v>
      </c>
      <c r="B36" s="3">
        <v>0.79167101857387956</v>
      </c>
      <c r="C36" s="5">
        <f t="shared" si="4"/>
        <v>0.9761729168209432</v>
      </c>
      <c r="E36" s="1">
        <v>1</v>
      </c>
      <c r="F36" s="3">
        <v>1</v>
      </c>
      <c r="G36" s="5">
        <f t="shared" si="5"/>
        <v>1</v>
      </c>
      <c r="I36" s="1">
        <v>0.92163749338781165</v>
      </c>
      <c r="J36" s="3">
        <v>0.92362750133065863</v>
      </c>
      <c r="K36" s="5">
        <f t="shared" si="6"/>
        <v>0.99784544316839852</v>
      </c>
      <c r="M36" s="5">
        <f t="shared" si="7"/>
        <v>0.99784544316839852</v>
      </c>
    </row>
    <row r="37" spans="1:13" x14ac:dyDescent="0.25">
      <c r="A37" s="1">
        <v>0.4984742918541657</v>
      </c>
      <c r="B37" s="3">
        <v>0.50846931852397503</v>
      </c>
      <c r="C37" s="5">
        <f t="shared" si="4"/>
        <v>0.98034291095709825</v>
      </c>
      <c r="E37" s="1">
        <v>0.43331756873708854</v>
      </c>
      <c r="F37" s="3">
        <v>0.45043250596140866</v>
      </c>
      <c r="G37" s="5">
        <f t="shared" si="5"/>
        <v>0.96200332569739877</v>
      </c>
      <c r="I37" s="1">
        <v>0.53027645031761972</v>
      </c>
      <c r="J37" s="3">
        <v>0.53256621778499802</v>
      </c>
      <c r="K37" s="5">
        <f t="shared" si="6"/>
        <v>0.99570050185139103</v>
      </c>
      <c r="M37" s="5">
        <f t="shared" si="7"/>
        <v>0.98034291095709825</v>
      </c>
    </row>
    <row r="38" spans="1:13" x14ac:dyDescent="0.25">
      <c r="A38" s="1">
        <v>0.53796243569466951</v>
      </c>
      <c r="B38" s="3">
        <v>0.53940873953561941</v>
      </c>
      <c r="C38" s="5">
        <f t="shared" si="4"/>
        <v>0.99731872375261288</v>
      </c>
      <c r="E38" s="1">
        <v>0.58244022728018041</v>
      </c>
      <c r="F38" s="3">
        <v>0.67970933558228064</v>
      </c>
      <c r="G38" s="5">
        <f t="shared" si="5"/>
        <v>0.85689602421191768</v>
      </c>
      <c r="I38" s="1">
        <v>1</v>
      </c>
      <c r="J38" s="3">
        <v>1</v>
      </c>
      <c r="K38" s="5">
        <f t="shared" si="6"/>
        <v>1</v>
      </c>
      <c r="M38" s="5">
        <f t="shared" si="7"/>
        <v>0.99731872375261288</v>
      </c>
    </row>
    <row r="39" spans="1:13" x14ac:dyDescent="0.25">
      <c r="A39" s="1">
        <v>1</v>
      </c>
      <c r="B39" s="3">
        <v>1</v>
      </c>
      <c r="C39" s="5">
        <f t="shared" si="4"/>
        <v>1</v>
      </c>
      <c r="E39" s="1">
        <v>0.57953811672838185</v>
      </c>
      <c r="F39" s="3">
        <v>0.57962139321836625</v>
      </c>
      <c r="G39" s="5">
        <f t="shared" si="5"/>
        <v>0.99985632605877084</v>
      </c>
      <c r="I39" s="1">
        <v>0.83267904962601313</v>
      </c>
      <c r="J39" s="3">
        <v>0.86886461852343999</v>
      </c>
      <c r="K39" s="5">
        <f t="shared" si="6"/>
        <v>0.95835304128401377</v>
      </c>
      <c r="M39" s="5">
        <f t="shared" si="7"/>
        <v>0.99985632605877084</v>
      </c>
    </row>
    <row r="40" spans="1:13" x14ac:dyDescent="0.25">
      <c r="A40" s="1">
        <v>1</v>
      </c>
      <c r="B40" s="3">
        <v>1</v>
      </c>
      <c r="C40" s="5">
        <f t="shared" si="4"/>
        <v>1</v>
      </c>
      <c r="E40" s="1">
        <v>1</v>
      </c>
      <c r="F40" s="3">
        <v>1</v>
      </c>
      <c r="G40" s="5">
        <f t="shared" si="5"/>
        <v>1</v>
      </c>
      <c r="I40" s="1">
        <v>0.47702850294237742</v>
      </c>
      <c r="J40" s="3">
        <v>0.49091141903214053</v>
      </c>
      <c r="K40" s="5">
        <f t="shared" si="6"/>
        <v>0.97172011985963969</v>
      </c>
      <c r="M40" s="5">
        <f t="shared" si="7"/>
        <v>1</v>
      </c>
    </row>
    <row r="41" spans="1:13" x14ac:dyDescent="0.25">
      <c r="A41" s="1">
        <v>0.43722411846228487</v>
      </c>
      <c r="B41" s="3">
        <v>0.89594573334705108</v>
      </c>
      <c r="C41" s="5">
        <f t="shared" si="4"/>
        <v>0.48800290261879392</v>
      </c>
      <c r="E41" s="1">
        <v>0.77792500021416278</v>
      </c>
      <c r="F41" s="3">
        <v>1</v>
      </c>
      <c r="G41" s="5">
        <f t="shared" si="5"/>
        <v>0.77792500021416278</v>
      </c>
      <c r="I41" s="1">
        <v>1</v>
      </c>
      <c r="J41" s="3">
        <v>1</v>
      </c>
      <c r="K41" s="5">
        <f t="shared" si="6"/>
        <v>1</v>
      </c>
      <c r="M41" s="5">
        <f t="shared" si="7"/>
        <v>0.77792500021416278</v>
      </c>
    </row>
    <row r="42" spans="1:13" x14ac:dyDescent="0.25">
      <c r="A42" s="1">
        <v>1</v>
      </c>
      <c r="B42" s="3">
        <v>1</v>
      </c>
      <c r="C42" s="5">
        <f t="shared" si="4"/>
        <v>1</v>
      </c>
      <c r="E42" s="1">
        <v>1</v>
      </c>
      <c r="F42" s="3">
        <v>1</v>
      </c>
      <c r="G42" s="5">
        <f t="shared" si="5"/>
        <v>1</v>
      </c>
      <c r="I42" s="1">
        <v>1</v>
      </c>
      <c r="J42" s="3">
        <v>1</v>
      </c>
      <c r="K42" s="5">
        <f t="shared" si="6"/>
        <v>1</v>
      </c>
      <c r="M42" s="5">
        <f t="shared" si="7"/>
        <v>1</v>
      </c>
    </row>
    <row r="43" spans="1:13" x14ac:dyDescent="0.25">
      <c r="A43" s="1">
        <v>0.4687063822570503</v>
      </c>
      <c r="B43" s="3">
        <v>1</v>
      </c>
      <c r="C43" s="5">
        <f t="shared" si="4"/>
        <v>0.4687063822570503</v>
      </c>
      <c r="E43" s="1">
        <v>1</v>
      </c>
      <c r="F43" s="3">
        <v>1</v>
      </c>
      <c r="G43" s="5">
        <f t="shared" si="5"/>
        <v>1</v>
      </c>
      <c r="I43" s="1">
        <v>0.60257153323363144</v>
      </c>
      <c r="J43" s="3">
        <v>1</v>
      </c>
      <c r="K43" s="5">
        <f t="shared" si="6"/>
        <v>0.60257153323363144</v>
      </c>
      <c r="M43" s="5">
        <f t="shared" si="7"/>
        <v>0.60257153323363144</v>
      </c>
    </row>
    <row r="44" spans="1:13" x14ac:dyDescent="0.25">
      <c r="A44" s="1">
        <v>0.12791098231695755</v>
      </c>
      <c r="B44" s="3">
        <v>0.24625197559452097</v>
      </c>
      <c r="C44" s="5">
        <f t="shared" si="4"/>
        <v>0.51943129393437248</v>
      </c>
      <c r="E44" s="1">
        <v>0.7761201771743097</v>
      </c>
      <c r="F44" s="3">
        <v>0.80017720463810516</v>
      </c>
      <c r="G44" s="5">
        <f t="shared" si="5"/>
        <v>0.96993537515896155</v>
      </c>
      <c r="I44" s="1">
        <v>1</v>
      </c>
      <c r="J44" s="3">
        <v>1</v>
      </c>
      <c r="K44" s="5">
        <f t="shared" si="6"/>
        <v>1</v>
      </c>
      <c r="M44" s="5">
        <f t="shared" si="7"/>
        <v>0.96993537515896155</v>
      </c>
    </row>
    <row r="45" spans="1:13" x14ac:dyDescent="0.25">
      <c r="A45" s="1">
        <v>0.73426418562929885</v>
      </c>
      <c r="B45" s="3">
        <v>1</v>
      </c>
      <c r="C45" s="5">
        <f t="shared" si="4"/>
        <v>0.73426418562929885</v>
      </c>
      <c r="E45" s="1">
        <v>0.65469101397542084</v>
      </c>
      <c r="F45" s="3">
        <v>1</v>
      </c>
      <c r="G45" s="5">
        <f t="shared" si="5"/>
        <v>0.65469101397542084</v>
      </c>
      <c r="I45" s="1">
        <v>1</v>
      </c>
      <c r="J45" s="3">
        <v>1</v>
      </c>
      <c r="K45" s="5">
        <f t="shared" si="6"/>
        <v>1</v>
      </c>
      <c r="M45" s="5">
        <f t="shared" si="7"/>
        <v>0.73426418562929885</v>
      </c>
    </row>
    <row r="46" spans="1:13" x14ac:dyDescent="0.25">
      <c r="A46" s="1">
        <v>1</v>
      </c>
      <c r="B46" s="3">
        <v>1</v>
      </c>
      <c r="C46" s="5">
        <f t="shared" si="4"/>
        <v>1</v>
      </c>
      <c r="E46" s="1">
        <v>1</v>
      </c>
      <c r="F46" s="3">
        <v>1</v>
      </c>
      <c r="G46" s="5">
        <f t="shared" si="5"/>
        <v>1</v>
      </c>
      <c r="I46" s="1">
        <v>1</v>
      </c>
      <c r="J46" s="3">
        <v>1</v>
      </c>
      <c r="K46" s="5">
        <f t="shared" si="6"/>
        <v>1</v>
      </c>
      <c r="M46" s="5">
        <f t="shared" si="7"/>
        <v>1</v>
      </c>
    </row>
    <row r="47" spans="1:13" ht="15.75" thickBot="1" x14ac:dyDescent="0.3">
      <c r="A47" s="2">
        <v>0.62721520786229024</v>
      </c>
      <c r="B47" s="4">
        <v>0.71705336212040949</v>
      </c>
      <c r="C47" s="5">
        <f t="shared" si="4"/>
        <v>0.87471203817738552</v>
      </c>
      <c r="E47" s="2">
        <v>1</v>
      </c>
      <c r="F47" s="4">
        <v>1</v>
      </c>
      <c r="G47" s="5">
        <f t="shared" si="5"/>
        <v>1</v>
      </c>
      <c r="I47" s="2">
        <v>1</v>
      </c>
      <c r="J47" s="4">
        <v>1</v>
      </c>
      <c r="K47" s="5">
        <f t="shared" si="6"/>
        <v>1</v>
      </c>
      <c r="M47" s="5">
        <f t="shared" si="7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2015-05-29T02:48:38Z</dcterms:created>
  <dcterms:modified xsi:type="dcterms:W3CDTF">2015-05-30T05:40:46Z</dcterms:modified>
</cp:coreProperties>
</file>